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EAEPE_FF!$A$1:$I$52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10" i="1"/>
  <c r="H10" i="1" s="1"/>
  <c r="D46" i="1"/>
  <c r="E46" i="1"/>
  <c r="H46" i="1" l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<sst xmlns="http://schemas.openxmlformats.org/spreadsheetml/2006/main" count="51" uniqueCount="51">
  <si>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</si>
  <si>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</si>
  <si>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</si>
  <si>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</si>
  <si>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</si>
  <si>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</si>
  <si>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</si>
  <si>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</si>
  <si>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</si>
  <si>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</si>
  <si>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</si>
  <si>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</si>
  <si>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</si>
  <si>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</si>
  <si>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</si>
  <si>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</si>
  <si>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</si>
  <si>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</si>
  <si>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</si>
  <si>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</si>
  <si>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</si>
  <si>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</si>
  <si>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</si>
  <si>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</si>
  <si>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</si>
  <si>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</si>
  <si>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</si>
  <si>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</si>
  <si>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</si>
  <si>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</si>
  <si>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</si>
  <si>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</si>
  <si>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</si>
  <si>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</si>
  <si>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</si>
  <si>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</si>
  <si>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</si>
  <si>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</si>
  <si>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</si>
  <si>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</si>
  <si>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</si>
  <si>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</si>
  <si>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</si>
  <si>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</si>
  <si>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</si>
  <si>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Junta Municipal de Agua y Saneamiento de Nuevo Casas Grandes </t>
  </si>
  <si>
    <t xml:space="preserve">Del 02 de enero al 31 de diciembre de 2024 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</si>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</sst>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topLeftCell="A10" zoomScale="160" zoomScaleNormal="160" workbookViewId="0">
      <selection activeCell="E40" sqref="E4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5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thickBot="1" x14ac:dyDescent="0.35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ht="14.45" x14ac:dyDescent="0.3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ht="14.45" x14ac:dyDescent="0.3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ht="14.45" x14ac:dyDescent="0.3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ht="14.45" x14ac:dyDescent="0.3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ht="14.45" x14ac:dyDescent="0.3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ht="14.45" x14ac:dyDescent="0.3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3">
      <c r="B19" s="20"/>
      <c r="C19" s="17"/>
      <c r="D19" s="17"/>
      <c r="E19" s="17"/>
      <c r="F19" s="17"/>
      <c r="G19" s="17"/>
      <c r="H19" s="17"/>
    </row>
    <row r="20" spans="2:8" ht="15" customHeight="1" x14ac:dyDescent="0.3">
      <c r="B20" s="11" t="s">
        <v>22</v>
      </c>
      <c r="C20" s="17">
        <f>SUM(C21:C27)</f>
        <v>108187998.83</v>
      </c>
      <c r="D20" s="17">
        <f>SUM(D21:D27)</f>
        <v>3899671.47</v>
      </c>
      <c r="E20" s="17">
        <f t="shared" ref="E20:E27" si="2">C20+D20</f>
        <v>112087670.3</v>
      </c>
      <c r="F20" s="17">
        <f>SUM(F21:F27)</f>
        <v>95751691.319999993</v>
      </c>
      <c r="G20" s="17">
        <f>SUM(G21:G27)</f>
        <v>91335017.090000004</v>
      </c>
      <c r="H20" s="17">
        <f t="shared" ref="H20:H27" si="3">E20-F20</f>
        <v>16335978.980000004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108187998.83</v>
      </c>
      <c r="D22" s="15">
        <v>3899671.47</v>
      </c>
      <c r="E22" s="18">
        <f t="shared" si="2"/>
        <v>112087670.3</v>
      </c>
      <c r="F22" s="15">
        <v>95751691.319999993</v>
      </c>
      <c r="G22" s="15">
        <v>91335017.090000004</v>
      </c>
      <c r="H22" s="18">
        <f t="shared" si="3"/>
        <v>16335978.980000004</v>
      </c>
    </row>
    <row r="23" spans="2:8" ht="14.45" x14ac:dyDescent="0.3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108187998.83</v>
      </c>
      <c r="D46" s="9">
        <f>SUM(D40,D29,D20,D10)</f>
        <v>3899671.47</v>
      </c>
      <c r="E46" s="9">
        <f>C46+D46</f>
        <v>112087670.3</v>
      </c>
      <c r="F46" s="9">
        <f>SUM(F40,F29,F10,F20)</f>
        <v>95751691.319999993</v>
      </c>
      <c r="G46" s="9">
        <f>SUM(G40,G29,G20,G10)</f>
        <v>91335017.090000004</v>
      </c>
      <c r="H46" s="9">
        <f>E46-F46</f>
        <v>16335978.980000004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B51" s="47" t="s">
        <v>47</v>
      </c>
      <c r="C51" s="24"/>
      <c r="E51" s="27"/>
      <c r="F51" s="27"/>
      <c r="G51" s="47" t="s">
        <v>48</v>
      </c>
      <c r="H51" s="27"/>
    </row>
    <row r="52" spans="2:8" s="26" customFormat="1" x14ac:dyDescent="0.25">
      <c r="B52" s="47" t="s">
        <v>49</v>
      </c>
      <c r="C52" s="24"/>
      <c r="E52" s="27"/>
      <c r="F52" s="27"/>
      <c r="G52" s="47" t="s">
        <v>50</v>
      </c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2025-02-04T16:53:30Z</cp:lastPrinted>
  <dcterms:created xsi:type="dcterms:W3CDTF">2019-12-05T18:14:36Z</dcterms:created>
  <dcterms:modified xsi:type="dcterms:W3CDTF">2025-02-04T16:53:39Z</dcterms:modified>
</cp:coreProperties>
</file>